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Z 2023\"/>
    </mc:Choice>
  </mc:AlternateContent>
  <xr:revisionPtr revIDLastSave="0" documentId="8_{62CB7302-FF5D-41FF-A53D-DD1E492DC7D9}" xr6:coauthVersionLast="36" xr6:coauthVersionMax="36" xr10:uidLastSave="{00000000-0000-0000-0000-000000000000}"/>
  <bookViews>
    <workbookView xWindow="0" yWindow="0" windowWidth="16457" windowHeight="4380" xr2:uid="{00000000-000D-0000-FFFF-FFFF00000000}"/>
  </bookViews>
  <sheets>
    <sheet name="Hárok1" sheetId="1" r:id="rId1"/>
    <sheet name="Hárok2" sheetId="2" r:id="rId2"/>
    <sheet name="Hárok3" sheetId="3" r:id="rId3"/>
  </sheets>
  <calcPr calcId="191029"/>
</workbook>
</file>

<file path=xl/calcChain.xml><?xml version="1.0" encoding="utf-8"?>
<calcChain xmlns="http://schemas.openxmlformats.org/spreadsheetml/2006/main">
  <c r="D36" i="2" l="1"/>
  <c r="D11" i="2"/>
  <c r="G29" i="1"/>
  <c r="G41" i="1"/>
</calcChain>
</file>

<file path=xl/sharedStrings.xml><?xml version="1.0" encoding="utf-8"?>
<sst xmlns="http://schemas.openxmlformats.org/spreadsheetml/2006/main" count="108" uniqueCount="84">
  <si>
    <t>Asociácia na ochranu práv pacientov SR</t>
  </si>
  <si>
    <t>Prešovská 34639</t>
  </si>
  <si>
    <t>82108 Bratislava</t>
  </si>
  <si>
    <t>IČO: 30787238</t>
  </si>
  <si>
    <t>DIČ: 2021575930</t>
  </si>
  <si>
    <t>telefon,internet,tvorba Web...</t>
  </si>
  <si>
    <t>nájomné za kanceláriu</t>
  </si>
  <si>
    <t>právne služby</t>
  </si>
  <si>
    <t>cestovné</t>
  </si>
  <si>
    <t>monitoring médií</t>
  </si>
  <si>
    <t>ekonomické služby</t>
  </si>
  <si>
    <t>občerstvenie</t>
  </si>
  <si>
    <t>kancelárske potreby</t>
  </si>
  <si>
    <t>poštovné</t>
  </si>
  <si>
    <t>bankové poplatky</t>
  </si>
  <si>
    <t>členstvo  v medzin.organiz.</t>
  </si>
  <si>
    <t>Zmluvy:ZoD,Lic.zmluvy,vzdelávanie</t>
  </si>
  <si>
    <t>Ostatné drobné výdavky</t>
  </si>
  <si>
    <t>2% dane</t>
  </si>
  <si>
    <t>DARY na konferenciu</t>
  </si>
  <si>
    <t>DARY legislatívna komisia</t>
  </si>
  <si>
    <t>DARY cez portál</t>
  </si>
  <si>
    <t>Celkom:</t>
  </si>
  <si>
    <t>Dlhodobý nehmotný majetok</t>
  </si>
  <si>
    <t>Dlhodobý hmotný majetok</t>
  </si>
  <si>
    <t>Dlhodobý finančný majetok</t>
  </si>
  <si>
    <t>Zásoby: počítač</t>
  </si>
  <si>
    <t>1 kus</t>
  </si>
  <si>
    <t>Pohľadávky:</t>
  </si>
  <si>
    <t>členské poplatky</t>
  </si>
  <si>
    <t>Zmluva:</t>
  </si>
  <si>
    <t>Peniaze v hotovosi</t>
  </si>
  <si>
    <t>Bankové účty</t>
  </si>
  <si>
    <t>účet lieky s rozumom č.1</t>
  </si>
  <si>
    <t>drobné upomienkové predmety</t>
  </si>
  <si>
    <t>Konečný</t>
  </si>
  <si>
    <t>stav</t>
  </si>
  <si>
    <t>Počiatoč.</t>
  </si>
  <si>
    <t xml:space="preserve"> </t>
  </si>
  <si>
    <t>bežný účet hlavný: č.3</t>
  </si>
  <si>
    <t xml:space="preserve"> +ocenenia</t>
  </si>
  <si>
    <t>Návrh rozpočtu na rok 2021</t>
  </si>
  <si>
    <t>Lieky s rozumom</t>
  </si>
  <si>
    <t>DARY Ľudia ľuďom</t>
  </si>
  <si>
    <t>Legislatív.komicia</t>
  </si>
  <si>
    <t>Iné projekty</t>
  </si>
  <si>
    <t>Členské príspevky</t>
  </si>
  <si>
    <t>Príjmy spolu:</t>
  </si>
  <si>
    <t>Prepokladané príjmy:</t>
  </si>
  <si>
    <t>Predpokladané náklady r.2021</t>
  </si>
  <si>
    <t>Telefon+internet</t>
  </si>
  <si>
    <t>nájom</t>
  </si>
  <si>
    <t>administatíva</t>
  </si>
  <si>
    <t>poradenstvo</t>
  </si>
  <si>
    <t>Cestovné</t>
  </si>
  <si>
    <t>Konferencia</t>
  </si>
  <si>
    <t>Kandelárske potreby</t>
  </si>
  <si>
    <t>Občerstvenie</t>
  </si>
  <si>
    <t>Výdavky na iné projekty</t>
  </si>
  <si>
    <t>Valné zhromaždenie</t>
  </si>
  <si>
    <t>Projektový manažment</t>
  </si>
  <si>
    <t>Účtovníctvo</t>
  </si>
  <si>
    <t>Výdavky spolu:</t>
  </si>
  <si>
    <t>Zostatok z roku 2020</t>
  </si>
  <si>
    <t>CELKOM</t>
  </si>
  <si>
    <t>Členstvo v medzinár.organiz.</t>
  </si>
  <si>
    <t>Legislavtívna komisia</t>
  </si>
  <si>
    <t>pacientov SR</t>
  </si>
  <si>
    <t>Asociácia na ochranu práv</t>
  </si>
  <si>
    <t>Správa o hospodárení ROK 2022</t>
  </si>
  <si>
    <t>Náklady rok 2022</t>
  </si>
  <si>
    <t>Výnosy rok 2022</t>
  </si>
  <si>
    <t>DAR ženské zdravie</t>
  </si>
  <si>
    <t>Celoslovenská konferencia náklady</t>
  </si>
  <si>
    <t>Podpora vzdelávania pacients.organizácií-2%dane</t>
  </si>
  <si>
    <t xml:space="preserve">administratívne práce </t>
  </si>
  <si>
    <t>legislatívna komisia,legislat.podklady</t>
  </si>
  <si>
    <t xml:space="preserve">právne služby </t>
  </si>
  <si>
    <t>Majetok k 31.12.2022</t>
  </si>
  <si>
    <t>Záväzky k 31.12.2022</t>
  </si>
  <si>
    <t>nový</t>
  </si>
  <si>
    <t>účet  č. 2,  2% dane</t>
  </si>
  <si>
    <t>účet LsR  zrušený</t>
  </si>
  <si>
    <t>Valné zhromaždenie AOPP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</si>
</sst>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1" xfId="0" applyFont="1" applyBorder="1"/>
    <xf numFmtId="0" fontId="1" fillId="0" borderId="0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3" fillId="0" borderId="0" xfId="0" applyFont="1" applyFill="1" applyBorder="1"/>
    <xf numFmtId="0" fontId="2" fillId="0" borderId="0" xfId="0" applyFont="1" applyFill="1" applyBorder="1"/>
    <xf numFmtId="0" fontId="2" fillId="0" borderId="6" xfId="0" applyFont="1" applyBorder="1"/>
    <xf numFmtId="0" fontId="2" fillId="0" borderId="7" xfId="0" applyFont="1" applyBorder="1"/>
    <xf numFmtId="0" fontId="1" fillId="0" borderId="7" xfId="0" applyFont="1" applyBorder="1"/>
    <xf numFmtId="0" fontId="1" fillId="0" borderId="8" xfId="0" applyFont="1" applyBorder="1"/>
    <xf numFmtId="0" fontId="0" fillId="0" borderId="4" xfId="0" applyBorder="1"/>
    <xf numFmtId="0" fontId="2" fillId="0" borderId="4" xfId="0" applyFont="1" applyBorder="1"/>
    <xf numFmtId="0" fontId="0" fillId="0" borderId="0" xfId="0" applyFont="1"/>
    <xf numFmtId="0" fontId="2" fillId="0" borderId="0" xfId="0" applyFont="1" applyBorder="1"/>
    <xf numFmtId="0" fontId="0" fillId="0" borderId="9" xfId="0" applyBorder="1"/>
    <xf numFmtId="0" fontId="3" fillId="0" borderId="9" xfId="0" applyFont="1" applyBorder="1"/>
    <xf numFmtId="0" fontId="0" fillId="0" borderId="0" xfId="0" applyBorder="1"/>
    <xf numFmtId="0" fontId="0" fillId="0" borderId="9" xfId="0" applyFont="1" applyFill="1" applyBorder="1"/>
    <xf numFmtId="0" fontId="0" fillId="0" borderId="9" xfId="0" applyFont="1" applyBorder="1"/>
    <xf numFmtId="0" fontId="4" fillId="0" borderId="9" xfId="0" applyFont="1" applyBorder="1"/>
    <xf numFmtId="0" fontId="0" fillId="0" borderId="4" xfId="0" applyFont="1" applyBorder="1"/>
    <xf numFmtId="0" fontId="4" fillId="0" borderId="0" xfId="0" applyFont="1"/>
    <xf numFmtId="0" fontId="3" fillId="0" borderId="4" xfId="0" applyFont="1" applyFill="1" applyBorder="1"/>
    <xf numFmtId="0" fontId="4" fillId="0" borderId="4" xfId="0" applyFont="1" applyBorder="1"/>
    <xf numFmtId="0" fontId="3" fillId="0" borderId="4" xfId="0" applyFont="1" applyBorder="1"/>
    <xf numFmtId="0" fontId="0" fillId="0" borderId="9" xfId="0" applyFill="1" applyBorder="1"/>
    <xf numFmtId="0" fontId="4" fillId="0" borderId="0" xfId="0" applyFont="1" applyBorder="1"/>
    <xf numFmtId="0" fontId="1" fillId="0" borderId="9" xfId="0" applyFont="1" applyFill="1" applyBorder="1"/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7" xfId="0" applyBorder="1"/>
    <xf numFmtId="0" fontId="0" fillId="0" borderId="4" xfId="0" applyFill="1" applyBorder="1"/>
    <xf numFmtId="0" fontId="0" fillId="0" borderId="10" xfId="0" applyBorder="1"/>
    <xf numFmtId="0" fontId="0" fillId="0" borderId="11" xfId="0" applyBorder="1"/>
    <xf numFmtId="0" fontId="3" fillId="0" borderId="0" xfId="0" applyFont="1" applyBorder="1"/>
    <xf numFmtId="0" fontId="0" fillId="0" borderId="12" xfId="0" applyFont="1" applyBorder="1"/>
    <xf numFmtId="0" fontId="1" fillId="0" borderId="0" xfId="0" applyFont="1"/>
    <xf numFmtId="0" fontId="0" fillId="0" borderId="0" xfId="0" applyFill="1" applyBorder="1"/>
    <xf numFmtId="0" fontId="5" fillId="0" borderId="0" xfId="0" applyFont="1"/>
    <xf numFmtId="0" fontId="6" fillId="0" borderId="0" xfId="0" applyFont="1"/>
    <xf numFmtId="0" fontId="0" fillId="0" borderId="13" xfId="0" applyBorder="1"/>
    <xf numFmtId="0" fontId="0" fillId="0" borderId="12" xfId="0" applyBorder="1"/>
    <xf numFmtId="0" fontId="0" fillId="0" borderId="14" xfId="0" applyBorder="1"/>
    <xf numFmtId="0" fontId="1" fillId="0" borderId="15" xfId="0" applyFont="1" applyBorder="1"/>
    <xf numFmtId="0" fontId="0" fillId="0" borderId="16" xfId="0" applyBorder="1"/>
    <xf numFmtId="0" fontId="1" fillId="0" borderId="16" xfId="0" applyFont="1" applyBorder="1"/>
    <xf numFmtId="0" fontId="1" fillId="0" borderId="14" xfId="0" applyFont="1" applyBorder="1"/>
    <xf numFmtId="0" fontId="1" fillId="0" borderId="11" xfId="0" applyFont="1" applyBorder="1"/>
    <xf numFmtId="0" fontId="1" fillId="0" borderId="13" xfId="0" applyFont="1" applyBorder="1"/>
    <xf numFmtId="0" fontId="1" fillId="0" borderId="12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0" fillId="0" borderId="20" xfId="0" applyBorder="1"/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6"/>
  <sheetViews>
    <sheetView tabSelected="1" topLeftCell="A76" workbookViewId="0">
      <selection activeCell="E67" sqref="E67"/>
    </sheetView>
  </sheetViews>
  <sheetFormatPr defaultRowHeight="14.6" x14ac:dyDescent="0.4"/>
  <cols>
    <col min="6" max="6" width="10.69140625" customWidth="1"/>
    <col min="7" max="7" width="11.3046875" customWidth="1"/>
  </cols>
  <sheetData>
    <row r="1" spans="1:17" ht="15" thickBot="1" x14ac:dyDescent="0.45"/>
    <row r="2" spans="1:17" ht="18.899999999999999" thickBot="1" x14ac:dyDescent="0.55000000000000004">
      <c r="A2" s="9" t="s">
        <v>69</v>
      </c>
      <c r="B2" s="10"/>
      <c r="C2" s="10"/>
      <c r="D2" s="11"/>
      <c r="E2" s="12"/>
    </row>
    <row r="3" spans="1:17" x14ac:dyDescent="0.4">
      <c r="A3" s="1" t="s">
        <v>0</v>
      </c>
      <c r="B3" s="2"/>
      <c r="C3" s="2"/>
      <c r="D3" s="2"/>
      <c r="E3" s="3"/>
    </row>
    <row r="4" spans="1:17" x14ac:dyDescent="0.4">
      <c r="A4" s="1" t="s">
        <v>1</v>
      </c>
      <c r="B4" s="2"/>
      <c r="C4" s="2"/>
      <c r="D4" s="2"/>
      <c r="E4" s="3"/>
    </row>
    <row r="5" spans="1:17" x14ac:dyDescent="0.4">
      <c r="A5" s="1" t="s">
        <v>2</v>
      </c>
      <c r="B5" s="2"/>
      <c r="C5" s="2"/>
      <c r="D5" s="2"/>
      <c r="E5" s="3"/>
    </row>
    <row r="6" spans="1:17" x14ac:dyDescent="0.4">
      <c r="A6" s="1" t="s">
        <v>3</v>
      </c>
      <c r="B6" s="2"/>
      <c r="C6" s="2"/>
      <c r="D6" s="2"/>
      <c r="E6" s="3"/>
    </row>
    <row r="7" spans="1:17" ht="15" thickBot="1" x14ac:dyDescent="0.45">
      <c r="A7" s="4" t="s">
        <v>4</v>
      </c>
      <c r="B7" s="5"/>
      <c r="C7" s="5"/>
      <c r="D7" s="5"/>
      <c r="E7" s="6"/>
    </row>
    <row r="9" spans="1:17" ht="18.45" x14ac:dyDescent="0.5">
      <c r="A9" s="8" t="s">
        <v>70</v>
      </c>
      <c r="B9" s="19"/>
    </row>
    <row r="10" spans="1:17" x14ac:dyDescent="0.4">
      <c r="A10" s="20" t="s">
        <v>5</v>
      </c>
      <c r="B10" s="21"/>
      <c r="C10" s="21"/>
      <c r="D10" s="21"/>
      <c r="E10" s="21"/>
      <c r="F10" s="17"/>
      <c r="G10" s="21">
        <v>1422.6</v>
      </c>
      <c r="K10" s="39"/>
    </row>
    <row r="11" spans="1:17" x14ac:dyDescent="0.4">
      <c r="A11" s="20" t="s">
        <v>6</v>
      </c>
      <c r="B11" s="21"/>
      <c r="C11" s="21"/>
      <c r="D11" s="21"/>
      <c r="E11" s="21"/>
      <c r="F11" s="17"/>
      <c r="G11" s="21">
        <v>5760</v>
      </c>
      <c r="K11" s="41"/>
    </row>
    <row r="12" spans="1:17" x14ac:dyDescent="0.4">
      <c r="A12" s="28" t="s">
        <v>75</v>
      </c>
      <c r="B12" s="21"/>
      <c r="C12" s="21"/>
      <c r="D12" s="21"/>
      <c r="E12" s="21"/>
      <c r="F12" s="17"/>
      <c r="G12" s="21">
        <v>15200</v>
      </c>
      <c r="K12" s="39"/>
    </row>
    <row r="13" spans="1:17" x14ac:dyDescent="0.4">
      <c r="A13" s="28" t="s">
        <v>77</v>
      </c>
      <c r="B13" s="21"/>
      <c r="C13" s="21"/>
      <c r="D13" s="21"/>
      <c r="E13" s="21"/>
      <c r="F13" s="17"/>
      <c r="G13" s="21">
        <v>4320</v>
      </c>
      <c r="K13" s="39"/>
    </row>
    <row r="14" spans="1:17" x14ac:dyDescent="0.4">
      <c r="A14" s="28" t="s">
        <v>76</v>
      </c>
      <c r="B14" s="21"/>
      <c r="C14" s="21"/>
      <c r="D14" s="21"/>
      <c r="E14" s="21"/>
      <c r="F14" s="17"/>
      <c r="G14" s="21">
        <v>8000</v>
      </c>
      <c r="O14" s="39"/>
    </row>
    <row r="15" spans="1:17" x14ac:dyDescent="0.4">
      <c r="A15" s="20" t="s">
        <v>8</v>
      </c>
      <c r="B15" s="21"/>
      <c r="C15" s="21"/>
      <c r="D15" s="21"/>
      <c r="E15" s="21"/>
      <c r="F15" s="17"/>
      <c r="G15" s="21">
        <v>793.21</v>
      </c>
      <c r="M15" s="19"/>
      <c r="N15" s="19"/>
      <c r="O15" s="19"/>
      <c r="P15" s="19"/>
      <c r="Q15" s="19"/>
    </row>
    <row r="16" spans="1:17" x14ac:dyDescent="0.4">
      <c r="A16" s="20" t="s">
        <v>83</v>
      </c>
      <c r="B16" s="21"/>
      <c r="C16" s="21"/>
      <c r="D16" s="21"/>
      <c r="E16" s="21"/>
      <c r="F16" s="17"/>
      <c r="G16" s="21">
        <v>1300</v>
      </c>
      <c r="M16" s="19"/>
      <c r="N16" s="19"/>
      <c r="O16" s="19"/>
      <c r="P16" s="19"/>
      <c r="Q16" s="19"/>
    </row>
    <row r="17" spans="1:17" x14ac:dyDescent="0.4">
      <c r="A17" s="28" t="s">
        <v>73</v>
      </c>
      <c r="B17" s="21"/>
      <c r="C17" s="21"/>
      <c r="D17" s="21"/>
      <c r="E17" s="21"/>
      <c r="F17" s="17"/>
      <c r="G17" s="21">
        <v>43139.6</v>
      </c>
      <c r="M17" s="19"/>
      <c r="N17" s="19"/>
      <c r="O17" s="19"/>
      <c r="P17" s="19"/>
      <c r="Q17" s="19"/>
    </row>
    <row r="18" spans="1:17" x14ac:dyDescent="0.4">
      <c r="A18" s="20" t="s">
        <v>15</v>
      </c>
      <c r="B18" s="21"/>
      <c r="C18" s="21"/>
      <c r="D18" s="21"/>
      <c r="E18" s="21"/>
      <c r="F18" s="17"/>
      <c r="G18" s="21">
        <v>100</v>
      </c>
      <c r="M18" s="19"/>
      <c r="N18" s="19"/>
      <c r="O18" s="19"/>
      <c r="P18" s="19"/>
      <c r="Q18" s="19"/>
    </row>
    <row r="19" spans="1:17" x14ac:dyDescent="0.4">
      <c r="A19" s="20" t="s">
        <v>9</v>
      </c>
      <c r="B19" s="21"/>
      <c r="C19" s="21"/>
      <c r="D19" s="21"/>
      <c r="E19" s="21"/>
      <c r="F19" s="17"/>
      <c r="G19" s="21">
        <v>864</v>
      </c>
      <c r="M19" s="19"/>
      <c r="N19" s="19"/>
      <c r="O19" s="19"/>
      <c r="P19" s="19"/>
      <c r="Q19" s="19"/>
    </row>
    <row r="20" spans="1:17" x14ac:dyDescent="0.4">
      <c r="A20" s="20" t="s">
        <v>16</v>
      </c>
      <c r="B20" s="21"/>
      <c r="C20" s="21"/>
      <c r="D20" s="21"/>
      <c r="E20" s="21"/>
      <c r="F20" s="17"/>
      <c r="G20" s="21">
        <v>17500</v>
      </c>
      <c r="L20" s="19"/>
      <c r="M20" s="19"/>
      <c r="N20" s="19"/>
      <c r="O20" s="19"/>
      <c r="P20" s="19"/>
      <c r="Q20" s="19"/>
    </row>
    <row r="21" spans="1:17" x14ac:dyDescent="0.4">
      <c r="A21" s="20" t="s">
        <v>10</v>
      </c>
      <c r="B21" s="21"/>
      <c r="C21" s="21"/>
      <c r="D21" s="21"/>
      <c r="E21" s="21"/>
      <c r="F21" s="17"/>
      <c r="G21" s="21">
        <v>2200</v>
      </c>
      <c r="L21" s="2"/>
    </row>
    <row r="22" spans="1:17" x14ac:dyDescent="0.4">
      <c r="A22" s="20" t="s">
        <v>13</v>
      </c>
      <c r="B22" s="21"/>
      <c r="C22" s="21"/>
      <c r="D22" s="21"/>
      <c r="E22" s="21"/>
      <c r="F22" s="17"/>
      <c r="G22" s="21">
        <v>144.65</v>
      </c>
      <c r="L22" s="2"/>
    </row>
    <row r="23" spans="1:17" x14ac:dyDescent="0.4">
      <c r="A23" s="28" t="s">
        <v>34</v>
      </c>
      <c r="B23" s="21"/>
      <c r="C23" s="21"/>
      <c r="D23" s="17" t="s">
        <v>40</v>
      </c>
      <c r="E23" s="21"/>
      <c r="F23" s="17"/>
      <c r="G23" s="21">
        <v>5981.49</v>
      </c>
      <c r="L23" s="19"/>
    </row>
    <row r="24" spans="1:17" x14ac:dyDescent="0.4">
      <c r="A24" s="20" t="s">
        <v>11</v>
      </c>
      <c r="B24" s="21"/>
      <c r="C24" s="21"/>
      <c r="D24" s="21"/>
      <c r="E24" s="21"/>
      <c r="F24" s="17"/>
      <c r="G24" s="21">
        <v>203.61</v>
      </c>
    </row>
    <row r="25" spans="1:17" x14ac:dyDescent="0.4">
      <c r="A25" s="20" t="s">
        <v>12</v>
      </c>
      <c r="B25" s="21"/>
      <c r="C25" s="21"/>
      <c r="D25" s="21"/>
      <c r="E25" s="21"/>
      <c r="F25" s="17"/>
      <c r="G25" s="21">
        <v>0</v>
      </c>
    </row>
    <row r="26" spans="1:17" x14ac:dyDescent="0.4">
      <c r="A26" s="20" t="s">
        <v>14</v>
      </c>
      <c r="B26" s="21"/>
      <c r="C26" s="21"/>
      <c r="D26" s="21"/>
      <c r="E26" s="21"/>
      <c r="F26" s="17"/>
      <c r="G26" s="21">
        <v>176.77</v>
      </c>
    </row>
    <row r="27" spans="1:17" x14ac:dyDescent="0.4">
      <c r="A27" s="20" t="s">
        <v>17</v>
      </c>
      <c r="B27" s="21"/>
      <c r="C27" s="21"/>
      <c r="D27" s="21"/>
      <c r="E27" s="21"/>
      <c r="F27" s="17"/>
      <c r="G27" s="21">
        <v>172.59</v>
      </c>
    </row>
    <row r="28" spans="1:17" x14ac:dyDescent="0.4">
      <c r="A28" s="20" t="s">
        <v>74</v>
      </c>
      <c r="B28" s="21"/>
      <c r="C28" s="21"/>
      <c r="D28" s="21"/>
      <c r="E28" s="21"/>
      <c r="F28" s="17"/>
      <c r="G28" s="17">
        <v>2550</v>
      </c>
    </row>
    <row r="29" spans="1:17" ht="15.9" x14ac:dyDescent="0.45">
      <c r="A29" s="28" t="s">
        <v>22</v>
      </c>
      <c r="B29" s="22"/>
      <c r="C29" s="22"/>
      <c r="D29" s="22"/>
      <c r="E29" s="22"/>
      <c r="F29" s="18"/>
      <c r="G29" s="31">
        <f>SUM(G10:G28)</f>
        <v>109828.52</v>
      </c>
    </row>
    <row r="30" spans="1:17" ht="15.9" x14ac:dyDescent="0.45">
      <c r="A30" s="37" t="s">
        <v>38</v>
      </c>
    </row>
    <row r="32" spans="1:17" ht="15" thickBot="1" x14ac:dyDescent="0.45">
      <c r="A32" s="13"/>
      <c r="B32" s="13"/>
    </row>
    <row r="33" spans="1:9" ht="18.45" x14ac:dyDescent="0.5">
      <c r="A33" s="16" t="s">
        <v>71</v>
      </c>
      <c r="B33" s="56"/>
      <c r="C33" s="16"/>
    </row>
    <row r="34" spans="1:9" x14ac:dyDescent="0.4">
      <c r="A34" s="17" t="s">
        <v>18</v>
      </c>
      <c r="B34" s="17"/>
      <c r="C34" s="17"/>
      <c r="D34" s="17"/>
      <c r="E34" s="17"/>
      <c r="F34" s="17"/>
      <c r="G34" s="31">
        <v>33579.919999999998</v>
      </c>
    </row>
    <row r="35" spans="1:9" x14ac:dyDescent="0.4">
      <c r="A35" s="17" t="s">
        <v>19</v>
      </c>
      <c r="B35" s="17"/>
      <c r="C35" s="17"/>
      <c r="D35" s="17"/>
      <c r="E35" s="17"/>
      <c r="F35" s="17"/>
      <c r="G35" s="31">
        <v>51955</v>
      </c>
      <c r="H35" s="39"/>
      <c r="I35" s="39"/>
    </row>
    <row r="36" spans="1:9" x14ac:dyDescent="0.4">
      <c r="A36" s="17" t="s">
        <v>20</v>
      </c>
      <c r="B36" s="17"/>
      <c r="C36" s="17"/>
      <c r="D36" s="17"/>
      <c r="E36" s="17"/>
      <c r="F36" s="17"/>
      <c r="G36" s="31">
        <v>10000</v>
      </c>
    </row>
    <row r="37" spans="1:9" x14ac:dyDescent="0.4">
      <c r="A37" s="17" t="s">
        <v>21</v>
      </c>
      <c r="B37" s="17"/>
      <c r="C37" s="17"/>
      <c r="D37" s="17"/>
      <c r="E37" s="17"/>
      <c r="F37" s="17"/>
      <c r="G37" s="31">
        <v>28.83</v>
      </c>
    </row>
    <row r="38" spans="1:9" x14ac:dyDescent="0.4">
      <c r="A38" s="17" t="s">
        <v>72</v>
      </c>
      <c r="B38" s="17"/>
      <c r="C38" s="17"/>
      <c r="D38" s="17"/>
      <c r="E38" s="17"/>
      <c r="F38" s="17"/>
      <c r="G38" s="31">
        <v>5000</v>
      </c>
    </row>
    <row r="39" spans="1:9" x14ac:dyDescent="0.4">
      <c r="A39" s="17" t="s">
        <v>46</v>
      </c>
      <c r="B39" s="17"/>
      <c r="C39" s="17"/>
      <c r="D39" s="17"/>
      <c r="E39" s="17"/>
      <c r="F39" s="17"/>
      <c r="G39" s="31">
        <v>2100</v>
      </c>
    </row>
    <row r="40" spans="1:9" ht="15.9" x14ac:dyDescent="0.45">
      <c r="A40" s="18" t="s">
        <v>22</v>
      </c>
      <c r="B40" s="18"/>
      <c r="C40" s="18"/>
      <c r="D40" s="17"/>
      <c r="E40" s="17"/>
      <c r="F40" s="17"/>
      <c r="G40" s="31"/>
    </row>
    <row r="41" spans="1:9" ht="15.9" x14ac:dyDescent="0.45">
      <c r="A41" s="17"/>
      <c r="B41" s="18"/>
      <c r="C41" s="18"/>
      <c r="D41" s="18"/>
      <c r="E41" s="18"/>
      <c r="F41" s="18"/>
      <c r="G41" s="31">
        <f>SUM(G34:G40)</f>
        <v>102663.75</v>
      </c>
    </row>
    <row r="42" spans="1:9" ht="15.9" x14ac:dyDescent="0.45">
      <c r="A42" s="37"/>
    </row>
    <row r="52" spans="1:7" ht="18.899999999999999" thickBot="1" x14ac:dyDescent="0.55000000000000004">
      <c r="B52" s="14"/>
      <c r="C52" s="14"/>
      <c r="D52" s="5"/>
      <c r="E52" s="5"/>
    </row>
    <row r="53" spans="1:7" ht="18.899999999999999" thickBot="1" x14ac:dyDescent="0.55000000000000004">
      <c r="A53" s="9" t="s">
        <v>69</v>
      </c>
      <c r="B53" s="11"/>
      <c r="C53" s="11"/>
      <c r="D53" s="11"/>
      <c r="E53" s="12"/>
    </row>
    <row r="54" spans="1:7" x14ac:dyDescent="0.4">
      <c r="A54" s="1" t="s">
        <v>0</v>
      </c>
      <c r="B54" s="2"/>
      <c r="C54" s="2"/>
      <c r="D54" s="2"/>
      <c r="E54" s="3"/>
    </row>
    <row r="55" spans="1:7" x14ac:dyDescent="0.4">
      <c r="A55" s="1" t="s">
        <v>1</v>
      </c>
      <c r="B55" s="2"/>
      <c r="C55" s="2"/>
      <c r="D55" s="2"/>
      <c r="E55" s="3"/>
    </row>
    <row r="56" spans="1:7" x14ac:dyDescent="0.4">
      <c r="A56" s="1" t="s">
        <v>2</v>
      </c>
      <c r="B56" s="2"/>
      <c r="C56" s="2"/>
      <c r="D56" s="2"/>
      <c r="E56" s="3"/>
    </row>
    <row r="57" spans="1:7" ht="15" thickBot="1" x14ac:dyDescent="0.45">
      <c r="A57" s="4" t="s">
        <v>3</v>
      </c>
      <c r="B57" s="5"/>
      <c r="C57" s="5"/>
      <c r="D57" s="5"/>
      <c r="E57" s="6"/>
    </row>
    <row r="58" spans="1:7" ht="15" thickBot="1" x14ac:dyDescent="0.45">
      <c r="A58" s="4" t="s">
        <v>4</v>
      </c>
      <c r="B58" s="33"/>
      <c r="C58" s="33"/>
      <c r="D58" s="33"/>
      <c r="E58" s="36"/>
    </row>
    <row r="60" spans="1:7" ht="15.9" x14ac:dyDescent="0.45">
      <c r="A60" s="19"/>
      <c r="B60" s="29"/>
      <c r="C60" s="29"/>
    </row>
    <row r="61" spans="1:7" ht="16.3" thickBot="1" x14ac:dyDescent="0.5">
      <c r="A61" s="13"/>
      <c r="B61" s="26"/>
      <c r="C61" s="26"/>
      <c r="D61" s="13"/>
    </row>
    <row r="62" spans="1:7" ht="16.3" thickBot="1" x14ac:dyDescent="0.5">
      <c r="A62" s="25" t="s">
        <v>78</v>
      </c>
      <c r="B62" s="23"/>
      <c r="C62" s="23"/>
      <c r="D62" s="38"/>
      <c r="E62" s="32" t="s">
        <v>37</v>
      </c>
      <c r="F62" s="32" t="s">
        <v>35</v>
      </c>
      <c r="G62" s="31"/>
    </row>
    <row r="63" spans="1:7" ht="15.9" x14ac:dyDescent="0.45">
      <c r="A63" s="7"/>
      <c r="B63" s="15"/>
      <c r="C63" s="15"/>
      <c r="D63" s="15"/>
      <c r="E63" s="32" t="s">
        <v>36</v>
      </c>
      <c r="F63" s="32" t="s">
        <v>36</v>
      </c>
      <c r="G63" s="31"/>
    </row>
    <row r="64" spans="1:7" x14ac:dyDescent="0.4">
      <c r="A64" s="20" t="s">
        <v>23</v>
      </c>
      <c r="B64" s="21"/>
      <c r="C64" s="21"/>
      <c r="D64" s="21"/>
      <c r="E64" s="21">
        <v>0</v>
      </c>
      <c r="F64" s="17">
        <v>0</v>
      </c>
      <c r="G64" s="17"/>
    </row>
    <row r="65" spans="1:7" x14ac:dyDescent="0.4">
      <c r="A65" s="20" t="s">
        <v>24</v>
      </c>
      <c r="B65" s="21"/>
      <c r="C65" s="21"/>
      <c r="D65" s="21"/>
      <c r="E65" s="21">
        <v>0</v>
      </c>
      <c r="F65" s="17">
        <v>0</v>
      </c>
      <c r="G65" s="17"/>
    </row>
    <row r="66" spans="1:7" x14ac:dyDescent="0.4">
      <c r="A66" s="20" t="s">
        <v>25</v>
      </c>
      <c r="B66" s="21"/>
      <c r="C66" s="21" t="s">
        <v>27</v>
      </c>
      <c r="D66" s="21"/>
      <c r="E66" s="21">
        <v>0</v>
      </c>
      <c r="F66" s="17">
        <v>0</v>
      </c>
      <c r="G66" s="17"/>
    </row>
    <row r="67" spans="1:7" x14ac:dyDescent="0.4">
      <c r="A67" s="20" t="s">
        <v>26</v>
      </c>
      <c r="B67" s="21"/>
      <c r="C67" s="21"/>
      <c r="D67" s="21"/>
      <c r="E67" s="21">
        <v>932.99</v>
      </c>
      <c r="F67" s="17">
        <v>932.99</v>
      </c>
      <c r="G67" s="17"/>
    </row>
    <row r="68" spans="1:7" x14ac:dyDescent="0.4">
      <c r="A68" s="21"/>
      <c r="B68" s="21"/>
      <c r="C68" s="21"/>
      <c r="D68" s="21"/>
      <c r="E68" s="21"/>
      <c r="F68" s="17"/>
      <c r="G68" s="17"/>
    </row>
    <row r="69" spans="1:7" x14ac:dyDescent="0.4">
      <c r="A69" s="30" t="s">
        <v>28</v>
      </c>
      <c r="B69" s="21"/>
      <c r="C69" s="21"/>
      <c r="D69" s="21"/>
      <c r="E69" s="21"/>
      <c r="F69" s="17" t="s">
        <v>38</v>
      </c>
      <c r="G69" s="17"/>
    </row>
    <row r="70" spans="1:7" x14ac:dyDescent="0.4">
      <c r="A70" s="20" t="s">
        <v>29</v>
      </c>
      <c r="B70" s="21"/>
      <c r="C70" s="21"/>
      <c r="D70" s="21"/>
      <c r="E70" s="21">
        <v>800</v>
      </c>
      <c r="F70" s="17">
        <v>600</v>
      </c>
      <c r="G70" s="17"/>
    </row>
    <row r="71" spans="1:7" x14ac:dyDescent="0.4">
      <c r="A71" s="20" t="s">
        <v>30</v>
      </c>
      <c r="B71" s="21"/>
      <c r="C71" s="21"/>
      <c r="D71" s="21"/>
      <c r="E71" s="21">
        <v>11150</v>
      </c>
      <c r="F71" s="17">
        <v>16989.400000000001</v>
      </c>
      <c r="G71" s="17"/>
    </row>
    <row r="72" spans="1:7" x14ac:dyDescent="0.4">
      <c r="A72" s="21"/>
      <c r="B72" s="31"/>
      <c r="C72" s="31"/>
      <c r="D72" s="21"/>
      <c r="E72" s="21"/>
      <c r="F72" s="17"/>
      <c r="G72" s="17"/>
    </row>
    <row r="73" spans="1:7" x14ac:dyDescent="0.4">
      <c r="A73" s="30" t="s">
        <v>31</v>
      </c>
      <c r="B73" s="31"/>
      <c r="C73" s="21"/>
      <c r="D73" s="21"/>
      <c r="E73" s="21">
        <v>253</v>
      </c>
      <c r="F73" s="17">
        <v>337.9</v>
      </c>
      <c r="G73" s="17"/>
    </row>
    <row r="74" spans="1:7" x14ac:dyDescent="0.4">
      <c r="A74" s="30" t="s">
        <v>32</v>
      </c>
      <c r="B74" s="21"/>
      <c r="C74" s="21"/>
      <c r="D74" s="21"/>
      <c r="E74" s="17" t="s">
        <v>38</v>
      </c>
      <c r="F74" s="17" t="s">
        <v>38</v>
      </c>
      <c r="G74" s="17"/>
    </row>
    <row r="75" spans="1:7" x14ac:dyDescent="0.4">
      <c r="A75" s="20" t="s">
        <v>33</v>
      </c>
      <c r="B75" s="21"/>
      <c r="C75" s="21"/>
      <c r="D75" s="21"/>
      <c r="E75" s="21">
        <v>73.91</v>
      </c>
      <c r="F75" s="17">
        <v>0</v>
      </c>
      <c r="G75" s="17"/>
    </row>
    <row r="76" spans="1:7" x14ac:dyDescent="0.4">
      <c r="A76" s="28" t="s">
        <v>81</v>
      </c>
      <c r="B76" s="21"/>
      <c r="C76" s="21"/>
      <c r="D76" s="17" t="s">
        <v>80</v>
      </c>
      <c r="E76" s="21">
        <v>0</v>
      </c>
      <c r="F76" s="17">
        <v>13601.8</v>
      </c>
      <c r="G76" s="17"/>
    </row>
    <row r="77" spans="1:7" ht="15" thickBot="1" x14ac:dyDescent="0.45">
      <c r="A77" s="34" t="s">
        <v>39</v>
      </c>
      <c r="B77" s="35"/>
      <c r="C77" s="35"/>
      <c r="D77" s="35"/>
      <c r="E77" s="20">
        <v>56133.86</v>
      </c>
      <c r="F77" s="28">
        <v>38435.760000000002</v>
      </c>
      <c r="G77" s="17"/>
    </row>
    <row r="78" spans="1:7" ht="15.9" x14ac:dyDescent="0.45">
      <c r="A78" s="40" t="s">
        <v>82</v>
      </c>
      <c r="B78" s="24"/>
      <c r="C78" s="24"/>
      <c r="D78" s="24"/>
      <c r="E78" s="24">
        <v>4079.3</v>
      </c>
      <c r="F78" s="24">
        <v>0</v>
      </c>
    </row>
    <row r="79" spans="1:7" ht="15.9" x14ac:dyDescent="0.45">
      <c r="A79" s="7"/>
    </row>
    <row r="80" spans="1:7" x14ac:dyDescent="0.4">
      <c r="A80" s="19"/>
    </row>
    <row r="81" spans="1:7" ht="16.3" thickBot="1" x14ac:dyDescent="0.5">
      <c r="A81" s="13"/>
      <c r="B81" s="27"/>
      <c r="C81" s="27"/>
      <c r="D81" s="13"/>
      <c r="E81" s="19"/>
      <c r="F81" s="19" t="s">
        <v>38</v>
      </c>
      <c r="G81" s="19"/>
    </row>
    <row r="82" spans="1:7" ht="16.3" thickBot="1" x14ac:dyDescent="0.5">
      <c r="A82" s="27" t="s">
        <v>79</v>
      </c>
      <c r="B82" s="33"/>
      <c r="C82" s="33"/>
      <c r="D82" s="33"/>
      <c r="E82" s="17">
        <v>3732</v>
      </c>
      <c r="F82" s="17">
        <v>4832</v>
      </c>
      <c r="G82" s="17"/>
    </row>
    <row r="84" spans="1:7" ht="18.45" x14ac:dyDescent="0.5">
      <c r="A84" s="19"/>
      <c r="B84" s="16"/>
      <c r="C84" s="16"/>
      <c r="D84" s="16"/>
      <c r="E84" s="16"/>
      <c r="F84" s="16"/>
      <c r="G84" s="16"/>
    </row>
    <row r="85" spans="1:7" ht="18.45" x14ac:dyDescent="0.5">
      <c r="A85" s="16"/>
      <c r="B85" s="16"/>
      <c r="C85" s="16"/>
      <c r="D85" s="16"/>
      <c r="E85" s="16"/>
      <c r="F85" s="16"/>
      <c r="G85" s="16"/>
    </row>
    <row r="86" spans="1:7" ht="18.45" x14ac:dyDescent="0.5">
      <c r="A86" s="16"/>
      <c r="B86" s="19"/>
      <c r="C86" s="19"/>
      <c r="D86" s="19"/>
      <c r="E86" s="19"/>
      <c r="F86" s="19"/>
      <c r="G86" s="1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7"/>
  <sheetViews>
    <sheetView workbookViewId="0">
      <selection activeCell="I15" sqref="I15"/>
    </sheetView>
  </sheetViews>
  <sheetFormatPr defaultRowHeight="14.6" x14ac:dyDescent="0.4"/>
  <cols>
    <col min="6" max="6" width="8.84375" customWidth="1"/>
  </cols>
  <sheetData>
    <row r="1" spans="1:11" ht="26.15" x14ac:dyDescent="0.7">
      <c r="A1" s="42" t="s">
        <v>41</v>
      </c>
      <c r="B1" s="42"/>
      <c r="C1" s="42"/>
      <c r="G1" s="53" t="s">
        <v>68</v>
      </c>
      <c r="H1" s="54"/>
      <c r="I1" s="55"/>
      <c r="J1" s="2"/>
      <c r="K1" s="2"/>
    </row>
    <row r="2" spans="1:11" ht="14.5" customHeight="1" x14ac:dyDescent="0.7">
      <c r="A2" s="42"/>
      <c r="B2" s="42"/>
      <c r="C2" s="42"/>
      <c r="G2" s="1" t="s">
        <v>67</v>
      </c>
      <c r="H2" s="2"/>
      <c r="I2" s="51"/>
      <c r="J2" s="2"/>
      <c r="K2" s="2"/>
    </row>
    <row r="3" spans="1:11" ht="15" thickBot="1" x14ac:dyDescent="0.45">
      <c r="A3" s="5" t="s">
        <v>48</v>
      </c>
      <c r="B3" s="5"/>
      <c r="C3" s="13"/>
      <c r="D3" s="13"/>
      <c r="E3" s="13"/>
      <c r="G3" s="1" t="s">
        <v>1</v>
      </c>
      <c r="H3" s="2"/>
      <c r="I3" s="51"/>
      <c r="J3" s="2"/>
      <c r="K3" s="2"/>
    </row>
    <row r="4" spans="1:11" ht="15" thickBot="1" x14ac:dyDescent="0.45">
      <c r="A4" s="45" t="s">
        <v>19</v>
      </c>
      <c r="B4" s="33"/>
      <c r="C4" s="33"/>
      <c r="D4" s="45">
        <v>35000</v>
      </c>
      <c r="E4" s="36"/>
      <c r="G4" s="1" t="s">
        <v>2</v>
      </c>
      <c r="H4" s="2"/>
      <c r="I4" s="51"/>
      <c r="J4" s="2"/>
      <c r="K4" s="2"/>
    </row>
    <row r="5" spans="1:11" ht="15" thickBot="1" x14ac:dyDescent="0.45">
      <c r="A5" s="45" t="s">
        <v>42</v>
      </c>
      <c r="B5" s="33"/>
      <c r="C5" s="33"/>
      <c r="D5" s="45">
        <v>20000</v>
      </c>
      <c r="E5" s="36"/>
      <c r="G5" s="1" t="s">
        <v>3</v>
      </c>
      <c r="H5" s="2"/>
      <c r="I5" s="51"/>
      <c r="J5" s="2"/>
      <c r="K5" s="2"/>
    </row>
    <row r="6" spans="1:11" ht="15" thickBot="1" x14ac:dyDescent="0.45">
      <c r="A6" s="45" t="s">
        <v>43</v>
      </c>
      <c r="B6" s="33"/>
      <c r="C6" s="33"/>
      <c r="D6" s="45">
        <v>200</v>
      </c>
      <c r="E6" s="36"/>
      <c r="G6" s="4" t="s">
        <v>4</v>
      </c>
      <c r="H6" s="5"/>
      <c r="I6" s="52"/>
      <c r="J6" s="2"/>
      <c r="K6" s="2"/>
    </row>
    <row r="7" spans="1:11" ht="15" thickBot="1" x14ac:dyDescent="0.45">
      <c r="A7" s="45" t="s">
        <v>44</v>
      </c>
      <c r="B7" s="33"/>
      <c r="C7" s="33"/>
      <c r="D7" s="45">
        <v>10000</v>
      </c>
      <c r="E7" s="36"/>
    </row>
    <row r="8" spans="1:11" ht="15" thickBot="1" x14ac:dyDescent="0.45">
      <c r="A8" s="45" t="s">
        <v>18</v>
      </c>
      <c r="B8" s="33"/>
      <c r="C8" s="33"/>
      <c r="D8" s="45">
        <v>8000</v>
      </c>
      <c r="E8" s="36"/>
    </row>
    <row r="9" spans="1:11" ht="15" thickBot="1" x14ac:dyDescent="0.45">
      <c r="A9" s="45" t="s">
        <v>45</v>
      </c>
      <c r="B9" s="33"/>
      <c r="C9" s="33"/>
      <c r="D9" s="45">
        <v>15000</v>
      </c>
      <c r="E9" s="36"/>
    </row>
    <row r="10" spans="1:11" ht="15" thickBot="1" x14ac:dyDescent="0.45">
      <c r="A10" s="45" t="s">
        <v>46</v>
      </c>
      <c r="B10" s="33"/>
      <c r="C10" s="33"/>
      <c r="D10" s="45">
        <v>2000</v>
      </c>
      <c r="E10" s="36"/>
    </row>
    <row r="11" spans="1:11" x14ac:dyDescent="0.4">
      <c r="A11" s="46" t="s">
        <v>47</v>
      </c>
      <c r="B11" s="39"/>
      <c r="D11" s="46">
        <f>SUM(D4:D10)</f>
        <v>90200</v>
      </c>
      <c r="E11" s="43"/>
    </row>
    <row r="12" spans="1:11" ht="15" thickBot="1" x14ac:dyDescent="0.45">
      <c r="A12" s="47" t="s">
        <v>63</v>
      </c>
      <c r="B12" s="13" t="s">
        <v>38</v>
      </c>
      <c r="C12" s="13"/>
      <c r="D12" s="47">
        <v>35578.1</v>
      </c>
      <c r="E12" s="44"/>
    </row>
    <row r="13" spans="1:11" ht="15" thickBot="1" x14ac:dyDescent="0.45">
      <c r="A13" s="48" t="s">
        <v>64</v>
      </c>
      <c r="B13" s="5"/>
      <c r="C13" s="5"/>
      <c r="D13" s="48">
        <v>125778.1</v>
      </c>
      <c r="E13" s="44"/>
    </row>
    <row r="16" spans="1:11" ht="15" thickBot="1" x14ac:dyDescent="0.45">
      <c r="A16" s="5" t="s">
        <v>49</v>
      </c>
      <c r="B16" s="5"/>
      <c r="C16" s="5"/>
      <c r="D16" s="13"/>
      <c r="E16" s="13"/>
    </row>
    <row r="17" spans="1:5" ht="15" thickBot="1" x14ac:dyDescent="0.45">
      <c r="A17" s="45" t="s">
        <v>50</v>
      </c>
      <c r="B17" s="33"/>
      <c r="C17" s="36"/>
      <c r="D17" s="45">
        <v>1200</v>
      </c>
      <c r="E17" s="36"/>
    </row>
    <row r="18" spans="1:5" ht="15" thickBot="1" x14ac:dyDescent="0.45">
      <c r="A18" s="45" t="s">
        <v>51</v>
      </c>
      <c r="B18" s="33"/>
      <c r="C18" s="36"/>
      <c r="D18" s="45">
        <v>5760</v>
      </c>
      <c r="E18" s="36"/>
    </row>
    <row r="19" spans="1:5" ht="15" thickBot="1" x14ac:dyDescent="0.45">
      <c r="A19" s="45" t="s">
        <v>52</v>
      </c>
      <c r="B19" s="33"/>
      <c r="C19" s="36"/>
      <c r="D19" s="45">
        <v>13200</v>
      </c>
      <c r="E19" s="36"/>
    </row>
    <row r="20" spans="1:5" ht="15" thickBot="1" x14ac:dyDescent="0.45">
      <c r="A20" s="45" t="s">
        <v>53</v>
      </c>
      <c r="B20" s="33"/>
      <c r="C20" s="36"/>
      <c r="D20" s="45">
        <v>1000</v>
      </c>
      <c r="E20" s="36"/>
    </row>
    <row r="21" spans="1:5" ht="15" thickBot="1" x14ac:dyDescent="0.45">
      <c r="A21" s="45" t="s">
        <v>7</v>
      </c>
      <c r="B21" s="33"/>
      <c r="C21" s="36"/>
      <c r="D21" s="45">
        <v>4500</v>
      </c>
      <c r="E21" s="36"/>
    </row>
    <row r="22" spans="1:5" ht="15" thickBot="1" x14ac:dyDescent="0.45">
      <c r="A22" s="45" t="s">
        <v>54</v>
      </c>
      <c r="B22" s="33"/>
      <c r="C22" s="36"/>
      <c r="D22" s="45">
        <v>500</v>
      </c>
      <c r="E22" s="36"/>
    </row>
    <row r="23" spans="1:5" ht="15" thickBot="1" x14ac:dyDescent="0.45">
      <c r="A23" s="45" t="s">
        <v>55</v>
      </c>
      <c r="B23" s="33"/>
      <c r="C23" s="36"/>
      <c r="D23" s="45">
        <v>25000</v>
      </c>
      <c r="E23" s="36"/>
    </row>
    <row r="24" spans="1:5" ht="15" thickBot="1" x14ac:dyDescent="0.45">
      <c r="A24" s="45" t="s">
        <v>56</v>
      </c>
      <c r="B24" s="33"/>
      <c r="C24" s="36"/>
      <c r="D24" s="45">
        <v>500</v>
      </c>
      <c r="E24" s="36"/>
    </row>
    <row r="25" spans="1:5" ht="15" thickBot="1" x14ac:dyDescent="0.45">
      <c r="A25" s="45" t="s">
        <v>13</v>
      </c>
      <c r="B25" s="33"/>
      <c r="C25" s="36"/>
      <c r="D25" s="45">
        <v>150</v>
      </c>
      <c r="E25" s="36"/>
    </row>
    <row r="26" spans="1:5" ht="15" thickBot="1" x14ac:dyDescent="0.45">
      <c r="A26" s="45" t="s">
        <v>57</v>
      </c>
      <c r="B26" s="33"/>
      <c r="C26" s="36"/>
      <c r="D26" s="45">
        <v>400</v>
      </c>
      <c r="E26" s="36"/>
    </row>
    <row r="27" spans="1:5" ht="15" thickBot="1" x14ac:dyDescent="0.45">
      <c r="A27" s="45" t="s">
        <v>65</v>
      </c>
      <c r="B27" s="33"/>
      <c r="C27" s="36"/>
      <c r="D27" s="45">
        <v>100</v>
      </c>
      <c r="E27" s="36"/>
    </row>
    <row r="28" spans="1:5" ht="15" thickBot="1" x14ac:dyDescent="0.45">
      <c r="A28" s="45" t="s">
        <v>58</v>
      </c>
      <c r="B28" s="33"/>
      <c r="C28" s="36"/>
      <c r="D28" s="45">
        <v>15000</v>
      </c>
      <c r="E28" s="36"/>
    </row>
    <row r="29" spans="1:5" ht="15" thickBot="1" x14ac:dyDescent="0.45">
      <c r="A29" s="45" t="s">
        <v>59</v>
      </c>
      <c r="B29" s="33"/>
      <c r="C29" s="36"/>
      <c r="D29" s="45">
        <v>500</v>
      </c>
      <c r="E29" s="36"/>
    </row>
    <row r="30" spans="1:5" ht="15" thickBot="1" x14ac:dyDescent="0.45">
      <c r="A30" s="45" t="s">
        <v>66</v>
      </c>
      <c r="B30" s="33"/>
      <c r="C30" s="36"/>
      <c r="D30" s="45">
        <v>8000</v>
      </c>
      <c r="E30" s="36"/>
    </row>
    <row r="31" spans="1:5" ht="15" thickBot="1" x14ac:dyDescent="0.45">
      <c r="A31" s="45" t="s">
        <v>14</v>
      </c>
      <c r="B31" s="33"/>
      <c r="C31" s="36"/>
      <c r="D31" s="45">
        <v>150</v>
      </c>
      <c r="E31" s="36"/>
    </row>
    <row r="32" spans="1:5" ht="15" thickBot="1" x14ac:dyDescent="0.45">
      <c r="A32" s="45" t="s">
        <v>9</v>
      </c>
      <c r="B32" s="33"/>
      <c r="C32" s="36"/>
      <c r="D32" s="45">
        <v>864</v>
      </c>
      <c r="E32" s="36"/>
    </row>
    <row r="33" spans="1:5" ht="15" thickBot="1" x14ac:dyDescent="0.45">
      <c r="A33" s="45" t="s">
        <v>42</v>
      </c>
      <c r="B33" s="33"/>
      <c r="C33" s="36"/>
      <c r="D33" s="45">
        <v>19000</v>
      </c>
      <c r="E33" s="36"/>
    </row>
    <row r="34" spans="1:5" ht="15" thickBot="1" x14ac:dyDescent="0.45">
      <c r="A34" s="45" t="s">
        <v>60</v>
      </c>
      <c r="B34" s="33"/>
      <c r="C34" s="36"/>
      <c r="D34" s="45">
        <v>5000</v>
      </c>
      <c r="E34" s="36"/>
    </row>
    <row r="35" spans="1:5" ht="15" thickBot="1" x14ac:dyDescent="0.45">
      <c r="A35" s="45" t="s">
        <v>61</v>
      </c>
      <c r="B35" s="33"/>
      <c r="C35" s="36"/>
      <c r="D35" s="45">
        <v>2000</v>
      </c>
      <c r="E35" s="36"/>
    </row>
    <row r="36" spans="1:5" ht="15" thickBot="1" x14ac:dyDescent="0.45">
      <c r="A36" s="49" t="s">
        <v>62</v>
      </c>
      <c r="B36" s="11"/>
      <c r="C36" s="50"/>
      <c r="D36" s="49">
        <f>SUM(D17:D35)</f>
        <v>102824</v>
      </c>
      <c r="E36" s="36"/>
    </row>
    <row r="37" spans="1:5" x14ac:dyDescent="0.4">
      <c r="A37" s="39"/>
      <c r="B37" s="39"/>
      <c r="C37" s="39"/>
      <c r="D37" s="3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85D6855442AAA41BCFFD74B0149E8B3" ma:contentTypeVersion="16" ma:contentTypeDescription="Umožňuje vytvoriť nový dokument." ma:contentTypeScope="" ma:versionID="1a17c686abbaf11547c0797a3b3005df">
  <xsd:schema xmlns:xsd="http://www.w3.org/2001/XMLSchema" xmlns:xs="http://www.w3.org/2001/XMLSchema" xmlns:p="http://schemas.microsoft.com/office/2006/metadata/properties" xmlns:ns2="0d081e47-0346-46a4-b19a-1085deb1af7a" xmlns:ns3="c571e82a-11d7-41e3-83ec-27285d78cf24" targetNamespace="http://schemas.microsoft.com/office/2006/metadata/properties" ma:root="true" ma:fieldsID="f140a0f5859cf009f6ff76fe1bd4f62b" ns2:_="" ns3:_="">
    <xsd:import namespace="0d081e47-0346-46a4-b19a-1085deb1af7a"/>
    <xsd:import namespace="c571e82a-11d7-41e3-83ec-27285d78cf2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081e47-0346-46a4-b19a-1085deb1af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a" ma:readOnly="false" ma:fieldId="{5cf76f15-5ced-4ddc-b409-7134ff3c332f}" ma:taxonomyMulti="true" ma:sspId="b5a6f3d3-bf06-4a19-bf5a-503d175a0a7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71e82a-11d7-41e3-83ec-27285d78cf2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7a2be46-ff5e-48df-bbdf-e3c87d419b79}" ma:internalName="TaxCatchAll" ma:showField="CatchAllData" ma:web="c571e82a-11d7-41e3-83ec-27285d78cf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E5C6D89-5E95-4414-BC83-3C9F9B0AC10C}"/>
</file>

<file path=customXml/itemProps2.xml><?xml version="1.0" encoding="utf-8"?>
<ds:datastoreItem xmlns:ds="http://schemas.openxmlformats.org/officeDocument/2006/customXml" ds:itemID="{5FEDAE2F-9E22-4FDB-8901-ABEFB8184B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ibolyka</dc:creator>
  <cp:lastModifiedBy>Mária Lévyová</cp:lastModifiedBy>
  <cp:lastPrinted>2023-05-14T18:06:19Z</cp:lastPrinted>
  <dcterms:created xsi:type="dcterms:W3CDTF">2020-06-28T21:19:56Z</dcterms:created>
  <dcterms:modified xsi:type="dcterms:W3CDTF">2023-05-16T15:14:38Z</dcterms:modified>
</cp:coreProperties>
</file>